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-120" yWindow="-120" windowWidth="20640" windowHeight="1104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D28" i="1" s="1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V28" i="1" s="1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S15" i="1"/>
  <c r="W27" i="3"/>
  <c r="M5" i="3"/>
  <c r="L6" i="3"/>
  <c r="R6" i="3"/>
  <c r="W6" i="3"/>
  <c r="S6" i="4"/>
  <c r="R6" i="5"/>
  <c r="J5" i="6"/>
  <c r="Q6" i="6"/>
  <c r="O4" i="6"/>
  <c r="AF6" i="1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R2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J15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<sst xmlns="http://schemas.openxmlformats.org/spreadsheetml/2006/main" count="1007" uniqueCount="644">
  <si>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</si>
  <si>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</si>
  <si>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</si>
  <si>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</si>
  <si>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</si>
  <si>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</si>
  <si>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</si>
  <si>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</si>
  <si>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</si>
  <si>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</si>
  <si>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</si>
  <si>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</si>
  <si>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</si>
  <si>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</si>
  <si>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</si>
  <si>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</si>
  <si>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</si>
  <si>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</si>
  <si>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</si>
  <si>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</si>
  <si>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</si>
  <si>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</si>
  <si>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</si>
  <si>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</si>
  <si>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</si>
  <si>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</si>
  <si>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</si>
  <si>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</si>
  <si>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</si>
  <si>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</si>
  <si>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</si>
  <si>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</si>
  <si>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</si>
  <si>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</si>
  <si>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</si>
  <si>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</si>
  <si>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</si>
  <si>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</si>
  <si>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</si>
  <si>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</si>
  <si>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</si>
  <si>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</si>
  <si>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</si>
  <si>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</si>
  <si>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</si>
  <si>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</si>
  <si>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</si>
  <si>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</si>
  <si>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</si>
  <si>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</si>
  <si>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</si>
  <si>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</si>
  <si>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</si>
  <si>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</si>
  <si>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</si>
  <si>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</si>
  <si>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</si>
  <si>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</si>
  <si>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</si>
  <si>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</si>
  <si>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</si>
  <si>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</si>
  <si>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</si>
  <si>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</si>
  <si>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</si>
  <si>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</si>
  <si>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</si>
  <si>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</si>
  <si>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</si>
  <si>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</si>
  <si>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</si>
  <si>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</si>
  <si>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</si>
  <si>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</si>
  <si>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</si>
  <si>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</si>
  <si>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</si>
  <si>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</si>
  <si>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</si>
  <si>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</si>
  <si>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</si>
  <si>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</si>
  <si>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</si>
  <si>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</si>
  <si>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</si>
  <si>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</si>
  <si>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</si>
  <si>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</si>
  <si>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</si>
  <si>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</si>
  <si>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</si>
  <si>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</si>
  <si>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</si>
  <si>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</si>
  <si>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</si>
  <si>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</si>
  <si>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</si>
  <si>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</si>
  <si>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</si>
  <si>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</si>
  <si>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</si>
  <si>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</si>
  <si>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</si>
  <si>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</si>
  <si>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</si>
  <si>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</si>
  <si>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</si>
  <si>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</si>
  <si>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</si>
  <si>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</si>
  <si>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</si>
  <si>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</si>
  <si>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</si>
  <si>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</si>
  <si>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</si>
  <si>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</si>
  <si>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</si>
  <si>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</si>
  <si>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</si>
  <si>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</si>
  <si>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</si>
  <si>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</si>
  <si>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</si>
  <si>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</si>
  <si>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</si>
  <si>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</si>
  <si>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</si>
  <si>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</si>
  <si>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</si>
  <si>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</si>
  <si>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</si>
  <si>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</si>
  <si>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</si>
  <si>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</si>
  <si>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</si>
  <si>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</si>
  <si>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</si>
  <si>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</si>
  <si>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</si>
  <si>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</si>
  <si>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</si>
  <si>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</si>
  <si>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</si>
  <si>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</si>
  <si>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</si>
  <si>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</si>
  <si>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</si>
  <si>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</si>
  <si>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</si>
  <si>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</si>
  <si>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</si>
  <si>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</si>
  <si>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</si>
  <si>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</si>
  <si>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</si>
  <si>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</si>
  <si>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</si>
  <si>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</si>
  <si>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</si>
  <si>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</si>
  <si>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</si>
  <si>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</si>
  <si>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</si>
  <si>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</si>
  <si>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</si>
  <si>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</si>
  <si>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</si>
  <si>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</si>
  <si>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</si>
  <si>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</si>
  <si>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</si>
  <si>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</si>
  <si>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</si>
  <si>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</si>
  <si>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</si>
  <si>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</si>
  <si>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</si>
  <si>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</si>
  <si>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</si>
  <si>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</si>
  <si>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</si>
  <si>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</si>
  <si>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</si>
  <si>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</si>
  <si>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</si>
  <si>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</si>
  <si>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</si>
  <si>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</si>
  <si>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</si>
  <si>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</si>
  <si>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</si>
  <si>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</si>
  <si>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</si>
  <si>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</si>
  <si>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</si>
  <si>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</si>
  <si>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</si>
  <si>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</si>
  <si>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</si>
  <si>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</si>
  <si>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</si>
  <si>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</si>
  <si>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</si>
  <si>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</si>
  <si>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</si>
  <si>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</si>
  <si>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</si>
  <si>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</si>
  <si>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</si>
  <si>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</si>
  <si>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</si>
  <si>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</si>
  <si>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</si>
  <si>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</si>
  <si>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</si>
  <si>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</si>
  <si>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</si>
  <si>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</si>
  <si>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</si>
  <si>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</si>
  <si>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</si>
  <si>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</si>
  <si>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</si>
  <si>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</si>
  <si>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</si>
  <si>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</si>
  <si>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</si>
  <si>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</si>
  <si>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</si>
  <si>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</si>
  <si>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</si>
  <si>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</si>
  <si>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</si>
  <si>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</si>
  <si>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</si>
  <si>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</si>
  <si>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</si>
  <si>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</si>
  <si>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</si>
  <si>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</si>
  <si>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</si>
  <si>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</si>
  <si>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</si>
  <si>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</si>
  <si>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</si>
  <si>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</si>
  <si>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</si>
  <si>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</si>
  <si>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</si>
  <si>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</si>
  <si>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</si>
  <si>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</si>
  <si>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</si>
  <si>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</si>
  <si>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</si>
  <si>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</si>
  <si>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</si>
  <si>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</si>
  <si>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</si>
  <si>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</si>
  <si>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</si>
  <si>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</si>
  <si>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</si>
  <si>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</si>
  <si>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</si>
  <si>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</si>
  <si>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</si>
  <si>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</si>
  <si>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</si>
  <si>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</si>
  <si>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</si>
  <si>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</si>
  <si>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</si>
  <si>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</si>
  <si>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</si>
  <si>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</si>
  <si>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</si>
  <si>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</si>
  <si>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</si>
  <si>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</si>
  <si>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</si>
  <si>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</si>
  <si>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</si>
  <si>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</si>
  <si>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</si>
  <si>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</si>
  <si>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</si>
  <si>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</si>
  <si>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</si>
  <si>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</si>
  <si>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</si>
  <si>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</si>
  <si>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</si>
  <si>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</si>
  <si>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</si>
  <si>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</si>
  <si>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</si>
  <si>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</si>
  <si>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</si>
  <si>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</si>
  <si>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</si>
  <si>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</si>
  <si>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</si>
  <si>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</si>
  <si>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</si>
  <si>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</si>
  <si>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</si>
  <si>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</si>
  <si>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</si>
  <si>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</si>
  <si>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</si>
  <si>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</si>
  <si>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</si>
  <si>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</si>
  <si>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</si>
  <si>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</si>
  <si>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</si>
  <si>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</si>
  <si>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</si>
  <si>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</si>
  <si>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</si>
  <si>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</si>
  <si>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</si>
  <si>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</si>
  <si>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</si>
  <si>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</si>
  <si>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</si>
  <si>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</si>
  <si>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</si>
  <si>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</si>
  <si>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</si>
  <si>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</si>
  <si>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</si>
  <si>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</si>
  <si>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</si>
  <si>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</si>
  <si>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</si>
  <si>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</si>
  <si>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</si>
  <si>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</si>
  <si>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</si>
  <si>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</si>
  <si>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</si>
  <si>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</si>
  <si>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</si>
  <si>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</si>
  <si>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</si>
  <si>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</si>
  <si>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</si>
  <si>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</si>
  <si>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</si>
  <si>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</si>
  <si>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</si>
  <si>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</si>
  <si>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</si>
  <si>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</si>
  <si>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</si>
  <si>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</si>
  <si>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</si>
  <si>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</si>
  <si>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</si>
  <si>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</si>
  <si>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</si>
  <si>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</si>
  <si>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</si>
  <si>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</si>
  <si>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</si>
  <si>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</si>
  <si>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</si>
  <si>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</si>
  <si>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</si>
  <si>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</si>
  <si>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</si>
  <si>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</si>
  <si>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</si>
  <si>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</si>
  <si>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</si>
  <si>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</si>
  <si>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</si>
  <si>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</si>
  <si>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</si>
  <si>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</si>
  <si>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</si>
  <si>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</si>
  <si>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</si>
  <si>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</si>
  <si>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</si>
  <si>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</si>
  <si>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</si>
  <si>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</si>
  <si>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</si>
  <si>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</si>
  <si>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</si>
  <si>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</si>
  <si>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</si>
  <si>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</si>
  <si>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</si>
  <si>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</si>
  <si>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</si>
  <si>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</si>
  <si>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</si>
  <si>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</si>
  <si>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</si>
  <si>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</si>
  <si>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</si>
  <si>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</si>
  <si>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</si>
  <si>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</si>
  <si>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</si>
  <si>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</si>
  <si>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</si>
  <si>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</si>
  <si>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</si>
  <si>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</si>
  <si>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</si>
  <si>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</si>
  <si>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</si>
  <si>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</si>
  <si>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</si>
  <si>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</si>
  <si>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</si>
  <si>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</si>
  <si>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</si>
  <si>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</si>
  <si>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</si>
  <si>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</si>
  <si>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</si>
  <si>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</si>
  <si>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</si>
  <si>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</si>
  <si>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</si>
  <si>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</si>
  <si>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</si>
  <si>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</si>
  <si>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</si>
  <si>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</si>
  <si>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</si>
  <si>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</si>
  <si>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</si>
  <si>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</si>
  <si>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</si>
  <si>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</si>
  <si>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</si>
  <si>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</si>
  <si>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</si>
  <si>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</si>
  <si>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</si>
  <si>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</si>
  <si>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</si>
  <si>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</si>
  <si>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</si>
  <si>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</si>
  <si>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</si>
  <si>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</si>
  <si>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</si>
  <si>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</si>
  <si>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</si>
  <si>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</si>
  <si>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</si>
  <si>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</si>
  <si>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</si>
  <si>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</si>
  <si>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</si>
  <si>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</si>
  <si>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</si>
  <si>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</si>
  <si>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</si>
  <si>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</si>
  <si>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</si>
  <si>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</si>
  <si>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</si>
  <si>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</si>
  <si>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</si>
  <si>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</si>
  <si>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</si>
  <si>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</si>
  <si>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</si>
  <si>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</si>
  <si>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</si>
  <si>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</si>
  <si>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</si>
  <si>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</si>
  <si>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</si>
  <si>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</si>
  <si>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</si>
  <si>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</si>
  <si>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</si>
  <si>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</si>
  <si>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</si>
  <si>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</si>
  <si>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</si>
  <si>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</si>
  <si>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</si>
  <si>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</si>
  <si>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</si>
  <si>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</si>
  <si>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</si>
  <si>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</si>
  <si>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</si>
  <si>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</si>
  <si>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</si>
  <si>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</si>
  <si>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</si>
  <si>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</si>
  <si>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</si>
  <si>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</si>
  <si>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</si>
  <si>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</si>
  <si>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</si>
  <si>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</si>
  <si>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</si>
  <si>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</si>
  <si>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</si>
  <si>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</si>
  <si>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</si>
  <si>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</si>
  <si>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</si>
  <si>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</si>
  <si>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</si>
  <si>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</si>
  <si>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</si>
  <si>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</si>
  <si>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</si>
  <si>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</si>
  <si>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</si>
  <si>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</si>
  <si>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</si>
  <si>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</si>
  <si>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</si>
  <si>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</si>
  <si>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</si>
  <si>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</si>
  <si>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</si>
  <si>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</si>
  <si>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</si>
  <si>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</si>
  <si>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</si>
  <si>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</si>
  <si>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</si>
  <si>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</si>
  <si>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</si>
  <si>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</si>
  <si>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</si>
  <si>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</si>
  <si>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</si>
  <si>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</si>
  <si>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</si>
  <si>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</si>
  <si>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</si>
  <si>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</si>
  <si>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</si>
  <si>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</si>
  <si>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</si>
  <si>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</si>
  <si>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</si>
  <si>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</si>
  <si>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</si>
  <si>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</si>
  <si>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</si>
  <si>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</si>
  <si>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</si>
  <si>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</si>
  <si>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</si>
  <si>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</si>
  <si>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</si>
  <si>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</si>
  <si>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</si>
  <si>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</si>
  <si>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</si>
  <si>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</si>
  <si>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</si>
  <si>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</si>
  <si>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</si>
  <si>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</si>
  <si>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</si>
  <si>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</si>
  <si>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</si>
  <si>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</si>
  <si>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</si>
  <si>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</si>
  <si>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</si>
  <si>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</si>
  <si>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</si>
  <si>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</si>
  <si>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</si>
  <si>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</si>
  <si>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</si>
  <si>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</si>
  <si>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</si>
  <si>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</si>
  <si>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</si>
  <si>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</si>
  <si>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</si>
  <si>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</si>
  <si>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</si>
  <si>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</si>
  <si>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</t>
  </si>
  <si>
    <t>ÖS</t>
  </si>
  <si>
    <t>Eski Türk Edebiyatı I</t>
  </si>
  <si>
    <t>Türk Dili Tarihi I</t>
  </si>
  <si>
    <t>SD</t>
  </si>
  <si>
    <t>HİH</t>
  </si>
  <si>
    <t>SSD (Sosyal Seçmeli Ders)</t>
  </si>
  <si>
    <t>Yeni Türk Şiiri (1860-1900)</t>
  </si>
  <si>
    <t>İTK</t>
  </si>
  <si>
    <t>Ses Bilgisi</t>
  </si>
  <si>
    <t>ND</t>
  </si>
  <si>
    <t>Dünya Mitolojisi</t>
  </si>
  <si>
    <t>HK</t>
  </si>
  <si>
    <t>Eski Türk Edebiyatı III</t>
  </si>
  <si>
    <t>SY</t>
  </si>
  <si>
    <t>Köktürkçe</t>
  </si>
  <si>
    <t>SŞ</t>
  </si>
  <si>
    <t>Milli Edebiyat Dönemi Şiiri</t>
  </si>
  <si>
    <t>BŞK</t>
  </si>
  <si>
    <t>Anonim Halk Edebiyatı I</t>
  </si>
  <si>
    <t>BŞ</t>
  </si>
  <si>
    <t>Kelime Bilgisi</t>
  </si>
  <si>
    <t>Okuma ve Yazma Eğitimi I</t>
  </si>
  <si>
    <t>HAA</t>
  </si>
  <si>
    <t>Eski Türk Edebiyatı V</t>
  </si>
  <si>
    <t>Karahanlı Türkçesi</t>
  </si>
  <si>
    <t>Tasavvufi Halk Edebiyatı I</t>
  </si>
  <si>
    <t>Dede Korkut Oğuznameleri</t>
  </si>
  <si>
    <t>Güney-Batı Türk Lehçeleri</t>
  </si>
  <si>
    <t>Cum. D. Şiiri (1923-1960)</t>
  </si>
  <si>
    <t>Dilbilim I</t>
  </si>
  <si>
    <t>Folklor Kuramları</t>
  </si>
  <si>
    <t>Eski Türk Edebiyatı VII</t>
  </si>
  <si>
    <t>Çağdaş Türk Şiiri (1960-2020)</t>
  </si>
  <si>
    <t>SÇ</t>
  </si>
  <si>
    <t>Yaratıcı Yazarlık</t>
  </si>
  <si>
    <t>Aşık Edebiyatı I</t>
  </si>
  <si>
    <t>Eski Anadolu Türkçesi</t>
  </si>
  <si>
    <t>Bitirme Projesi I</t>
  </si>
  <si>
    <t>Yabancı Dil I</t>
  </si>
  <si>
    <t>BY</t>
  </si>
  <si>
    <t xml:space="preserve">İleri İngilizce I </t>
  </si>
  <si>
    <t>Osmanlı Türkçesi I</t>
  </si>
  <si>
    <t>Osmanlı Türkçesi III</t>
  </si>
  <si>
    <t xml:space="preserve">Günümüz Halk Edebiyatı </t>
  </si>
  <si>
    <t>Türk Destanlarının Tahlili</t>
  </si>
  <si>
    <t>Türk Kültür Tarihi</t>
  </si>
  <si>
    <t>Osm. Türk. Arap. Far. Unsurlar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</si>
</sst>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>Eski Türk Edebiyatı V</v>
      </c>
      <c r="AA2" s="4" t="str">
        <f>IF(ISERROR(B_1KAT!G2),IF(ERROR.TYPE(B_1KAT!G2)=7,"  ","  "),B_1KAT!G2)</f>
        <v>Dünya Mitolojisi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>Eski Türk Edebiyatı V</v>
      </c>
      <c r="AA3" s="4" t="str">
        <f>IF(ISERROR(B_1KAT!G3),IF(ERROR.TYPE(B_1KAT!G3)=7,"  ","  "),B_1KAT!G3)</f>
        <v>Dünya Mitolojisi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>Eski Türk Edebiyatı VII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>Halkbilimine Giriş I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>Karahanlı Türkçesi</v>
      </c>
      <c r="AA4" s="4" t="str">
        <f>IF(ISERROR(B_1KAT!G4),IF(ERROR.TYPE(B_1KAT!G4)=7,"  ","  "),B_1KAT!G4)</f>
        <v>Milli Edebiyat Dönemi Şiiri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>Eski Türk Edebiyatı VII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>Halkbilimine Giriş I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>Karahanlı Türkçesi</v>
      </c>
      <c r="AA5" s="4" t="str">
        <f>IF(ISERROR(B_1KAT!G5),IF(ERROR.TYPE(B_1KAT!G5)=7,"  ","  "),B_1KAT!G5)</f>
        <v>Milli Edebiyat Dönemi Şiiri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Günümüz Halk Edebiyatı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>Yeni Türk Şiiri (1860-1900)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>Köktürkçe</v>
      </c>
      <c r="AA7" s="4" t="str">
        <f>IF(ISERROR(B_1KAT!G7),IF(ERROR.TYPE(B_1KAT!G7)=7,"  ","  "),B_1KAT!G7)</f>
        <v>Tasavvufi Halk Edebiyatı I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Günümüz Halk Edebiyatı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>Yeni Türk Şiiri (1860-1900)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>Köktürkçe</v>
      </c>
      <c r="AA8" s="4" t="str">
        <f>IF(ISERROR(B_1KAT!G8),IF(ERROR.TYPE(B_1KAT!G8)=7,"  ","  "),B_1KAT!G8)</f>
        <v>Tasavvufi Halk Edebiyatı I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>Dede Korkut Oğuznameleri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>Dede Korkut Oğuznameleri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>Türk Destanlarının Tahlili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>Yabancı Dil I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>Türk Destanlarının Tahlili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>Osm. Türk. Arap. Far. Unsurlar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>Yabancı Dil I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>Çağdaş Türk Şiiri (1960-2020)</v>
      </c>
      <c r="AA13" s="4" t="str">
        <f>IF(ISERROR(B_1KAT!G13),IF(ERROR.TYPE(B_1KAT!G13)=7,"  ","  "),B_1KAT!G13)</f>
        <v>Güney-Batı Türk Lehçeleri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>Osm. Türk. Arap. Far. Unsurlar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>Yabancı Dil I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>Çağdaş Türk Şiiri (1960-2020)</v>
      </c>
      <c r="AA14" s="4" t="str">
        <f>IF(ISERROR(B_1KAT!G14),IF(ERROR.TYPE(B_1KAT!G14)=7,"  ","  "),B_1KAT!G14)</f>
        <v>Güney-Batı Türk Lehçeleri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>Okuma ve Yazma Eğitimi I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>Folklor Kuramları</v>
      </c>
      <c r="AA16" s="4" t="str">
        <f>IF(ISERROR(B_1KAT!G16),IF(ERROR.TYPE(B_1KAT!G16)=7,"  ","  "),B_1KAT!G16)</f>
        <v xml:space="preserve">İleri İngilizce I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>Okuma ve Yazma Eğitimi I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>Folklor Kuramları</v>
      </c>
      <c r="AA17" s="4" t="str">
        <f>IF(ISERROR(B_1KAT!G17),IF(ERROR.TYPE(B_1KAT!G17)=7,"  ","  "),B_1KAT!G17)</f>
        <v xml:space="preserve">İleri İngilizce I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İleri İngilizce I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İleri İngilizce I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>Eski Türk Edebiyatı III</v>
      </c>
      <c r="AA20" s="39" t="str">
        <f>IF(ISERROR(B_1KAT!G20),IF(ERROR.TYPE(B_1KAT!G20)=7,"  ","  "),B_1KAT!G20)</f>
        <v>Osmanlı Türkçesi I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>Eski Türk Edebiyatı III</v>
      </c>
      <c r="AA21" s="4" t="str">
        <f>IF(ISERROR(B_1KAT!G21),IF(ERROR.TYPE(B_1KAT!G21)=7,"  ","  "),B_1KAT!G21)</f>
        <v>Osmanlı Türkçesi I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>Eski Türk Edebiyatı I</v>
      </c>
      <c r="AA22" s="4" t="str">
        <f>IF(ISERROR(B_1KAT!G22),IF(ERROR.TYPE(B_1KAT!G22)=7,"  ","  "),B_1KAT!G22)</f>
        <v>Osmanlı Türkçesi III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>Eski Türk Edebiyatı I</v>
      </c>
      <c r="AA23" s="4" t="str">
        <f>IF(ISERROR(B_1KAT!G23),IF(ERROR.TYPE(B_1KAT!G23)=7,"  ","  "),B_1KAT!G23)</f>
        <v>Osmanlı Türkçesi III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>Osmanlı Türkçesi III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>Osmanlı Türkçesi III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>Yaratıcı Yazarlık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>Osmanlı Türkçesi I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>Türk Kültür Tarihi</v>
      </c>
      <c r="AA31" s="4" t="str">
        <f>IF(ISERROR(B_1KAT!G31),IF(ERROR.TYPE(B_1KAT!G31)=7,"  ","  "),B_1KAT!G31)</f>
        <v>Dilbilim I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>Yaratıcı Yazarlık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>Osmanlı Türkçesi I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>Türk Kültür Tarihi</v>
      </c>
      <c r="AA32" s="4" t="str">
        <f>IF(ISERROR(B_1KAT!G32),IF(ERROR.TYPE(B_1KAT!G32)=7,"  ","  "),B_1KAT!G32)</f>
        <v>Dilbilim I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>Eski Anadolu Türkçesi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>Ses Bilgisi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>Cum. D. Şiiri (1923-1960)</v>
      </c>
      <c r="AA34" s="4" t="str">
        <f>IF(ISERROR(B_1KAT!G34),IF(ERROR.TYPE(B_1KAT!G34)=7,"  ","  "),B_1KAT!G34)</f>
        <v>Anonim Halk Edebiyatı I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>Eski Anadolu Türkçesi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>Ses Bilgisi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>Cum. D. Şiiri (1923-1960)</v>
      </c>
      <c r="AA35" s="4" t="str">
        <f>IF(ISERROR(B_1KAT!G35),IF(ERROR.TYPE(B_1KAT!G35)=7,"  ","  "),B_1KAT!G35)</f>
        <v>Anonim Halk Edebiyatı I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>Türk Dili Tarihi I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>Aşık Edebiyatı I</v>
      </c>
      <c r="AA36" s="4" t="str">
        <f>IF(ISERROR(B_1KAT!G36),IF(ERROR.TYPE(B_1KAT!G36)=7,"  ","  "),B_1KAT!G36)</f>
        <v>Kelime Bilgisi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>Türk Dili Tarihi I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>Aşık Edebiyatı I</v>
      </c>
      <c r="AA37" s="37" t="str">
        <f>IF(ISERROR(B_1KAT!G37),IF(ERROR.TYPE(B_1KAT!G37)=7,"  ","  "),B_1KAT!G37)</f>
        <v>Kelime Bilgisi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4"/>
      <c r="B4" s="6">
        <v>3</v>
      </c>
      <c r="C4" s="7" t="s">
        <v>141</v>
      </c>
      <c r="D4" s="5" t="str">
        <f>HLOOKUP(D$1,program!$E6:$J7,2,FALSE)</f>
        <v>Eski Türk Edebiyatı VII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str">
        <f>HLOOKUP(J$1,program!$E6:$J7,2,FALSE)</f>
        <v>Halkbilimine Giriş I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4"/>
      <c r="B5" s="6">
        <v>4</v>
      </c>
      <c r="C5" s="7" t="s">
        <v>151</v>
      </c>
      <c r="D5" s="5" t="str">
        <f>HLOOKUP(D$1,program!$E8:$J9,2,FALSE)</f>
        <v>Eski Türk Edebiyatı VII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str">
        <f>HLOOKUP(J$1,program!$E8:$J9,2,FALSE)</f>
        <v>Halkbilimine Giriş I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4"/>
      <c r="B7" s="6">
        <v>6</v>
      </c>
      <c r="C7" s="7" t="s">
        <v>174</v>
      </c>
      <c r="D7" s="5" t="str">
        <f>HLOOKUP(D$1,program!$E12:$J13,2,FALSE)</f>
        <v xml:space="preserve">Günümüz Halk Edebiyatı 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str">
        <f>HLOOKUP(J$1,program!$E12:$J13,2,FALSE)</f>
        <v>Yeni Türk Şiiri (1860-1900)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4"/>
      <c r="B8" s="6">
        <v>7</v>
      </c>
      <c r="C8" s="7" t="s">
        <v>180</v>
      </c>
      <c r="D8" s="5" t="str">
        <f>HLOOKUP(D$1,program!$E14:$J15,2,FALSE)</f>
        <v xml:space="preserve">Günümüz Halk Edebiyatı 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str">
        <f>HLOOKUP(J$1,program!$E14:$J15,2,FALSE)</f>
        <v>Yeni Türk Şiiri (1860-1900)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str">
        <f>HLOOKUP(J$1,program!$E22:$J23,2,FALSE)</f>
        <v>Yabancı Dil I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4"/>
      <c r="B13" s="21">
        <v>3</v>
      </c>
      <c r="C13" s="7" t="s">
        <v>240</v>
      </c>
      <c r="D13" s="5" t="str">
        <f>HLOOKUP(D$1,program!$E24:$J25,2,FALSE)</f>
        <v>Osm. Türk. Arap. Far. Unsurlar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str">
        <f>HLOOKUP(J$1,program!$E24:$J25,2,FALSE)</f>
        <v>Yabancı Dil I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4"/>
      <c r="B14" s="21">
        <v>4</v>
      </c>
      <c r="C14" s="7" t="s">
        <v>254</v>
      </c>
      <c r="D14" s="5" t="str">
        <f>HLOOKUP(D$1,program!$E26:$J27,2,FALSE)</f>
        <v>Osm. Türk. Arap. Far. Unsurlar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str">
        <f>HLOOKUP(J$1,program!$E26:$J27,2,FALSE)</f>
        <v>Yabancı Dil I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str">
        <f>HLOOKUP(J$1,program!$E30:$J31,2,FALSE)</f>
        <v>Okuma ve Yazma Eğitimi I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str">
        <f>HLOOKUP(J$1,program!$E32:$J33,2,FALSE)</f>
        <v>Okuma ve Yazma Eğitimi I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4"/>
      <c r="B31" s="21">
        <v>3</v>
      </c>
      <c r="C31" s="7" t="s">
        <v>419</v>
      </c>
      <c r="D31" s="5" t="str">
        <f>HLOOKUP(D$1,program!$E60:$J61,2,FALSE)</f>
        <v>Yaratıcı Yazarlık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str">
        <f>HLOOKUP(J$1,program!$E60:$J61,2,FALSE)</f>
        <v>Osmanlı Türkçesi I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4"/>
      <c r="B32" s="21">
        <v>4</v>
      </c>
      <c r="C32" s="7" t="s">
        <v>431</v>
      </c>
      <c r="D32" s="5" t="str">
        <f>HLOOKUP(D$1,program!$E62:$J63,2,FALSE)</f>
        <v>Yaratıcı Yazarlık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str">
        <f>HLOOKUP(J$1,program!$E62:$J63,2,FALSE)</f>
        <v>Osmanlı Türkçesi I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4"/>
      <c r="B34" s="21">
        <v>6</v>
      </c>
      <c r="C34" s="7" t="s">
        <v>457</v>
      </c>
      <c r="D34" s="5" t="str">
        <f>HLOOKUP(D$1,program!$E66:$J67,2,FALSE)</f>
        <v>Eski Anadolu Türkçesi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str">
        <f>HLOOKUP(J$1,program!$E66:$J67,2,FALSE)</f>
        <v>Ses Bilgisi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4"/>
      <c r="B35" s="21">
        <v>7</v>
      </c>
      <c r="C35" s="7" t="s">
        <v>466</v>
      </c>
      <c r="D35" s="5" t="str">
        <f>HLOOKUP(D$1,program!$E68:$J69,2,FALSE)</f>
        <v>Eski Anadolu Türkçesi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str">
        <f>HLOOKUP(J$1,program!$E68:$J69,2,FALSE)</f>
        <v>Ses Bilgisi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HLOOKUP(J$1,program!$E70:$J71,2,FALSE)</f>
        <v>Türk Dili Tarihi I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str">
        <f>HLOOKUP(J$1,program!$E72:$J73,2,FALSE)</f>
        <v>Türk Dili Tarihi I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Eski Türk Edebiyatı V</v>
      </c>
      <c r="G2" s="5" t="str">
        <f>HLOOKUP(G$1,program!$E2:$J3,2,FALSE)</f>
        <v>Dünya Mitolojisi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str">
        <f>HLOOKUP(F$1,program!$E4:$J5,2,FALSE)</f>
        <v>Eski Türk Edebiyatı V</v>
      </c>
      <c r="G3" s="5" t="str">
        <f>HLOOKUP(G$1,program!$E4:$J5,2,FALSE)</f>
        <v>Dünya Mitolojisi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Karahanlı Türkçesi</v>
      </c>
      <c r="G4" s="5" t="str">
        <f>HLOOKUP(G$1,program!$E6:$J7,2,FALSE)</f>
        <v>Milli Edebiyat Dönemi Şiiri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Karahanlı Türkçesi</v>
      </c>
      <c r="G5" s="5" t="str">
        <f>HLOOKUP(G$1,program!$E8:$J9,2,FALSE)</f>
        <v>Milli Edebiyat Dönemi Şiiri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Köktürkçe</v>
      </c>
      <c r="G7" s="5" t="str">
        <f>HLOOKUP(G$1,program!$E12:$J13,2,FALSE)</f>
        <v>Tasavvufi Halk Edebiyatı 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75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str">
        <f>HLOOKUP(F$1,program!$E14:$J15,2,FALSE)</f>
        <v>Köktürkçe</v>
      </c>
      <c r="G8" s="5" t="str">
        <f>HLOOKUP(G$1,program!$E14:$J15,2,FALSE)</f>
        <v>Tasavvufi Halk Edebiyatı 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75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str">
        <f>HLOOKUP(F$1,program!$E16:$J17,2,FALSE)</f>
        <v>Dede Korkut Oğuznameleri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str">
        <f>HLOOKUP(F$1,program!$E18:$J19,2,FALSE)</f>
        <v>Dede Korkut Oğuznameleri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str">
        <f>HLOOKUP(F$1,program!$E20:$J21,2,FALSE)</f>
        <v>Türk Destanlarının Tahlili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Türk Destanlarının Tahlili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Çağdaş Türk Şiiri (1960-2020)</v>
      </c>
      <c r="G13" s="5" t="str">
        <f>HLOOKUP(G$1,program!$E24:$J25,2,FALSE)</f>
        <v>Güney-Batı Türk Lehçeleri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75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Çağdaş Türk Şiiri (1960-2020)</v>
      </c>
      <c r="G14" s="5" t="str">
        <f>HLOOKUP(G$1,program!$E26:$J27,2,FALSE)</f>
        <v>Güney-Batı Türk Lehçeleri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75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Folklor Kuramları</v>
      </c>
      <c r="G16" s="5" t="str">
        <f>HLOOKUP(G$1,program!$E30:$J31,2,FALSE)</f>
        <v xml:space="preserve">İleri İngilizce I 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75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Folklor Kuramları</v>
      </c>
      <c r="G17" s="5" t="str">
        <f>HLOOKUP(G$1,program!$E32:$J33,2,FALSE)</f>
        <v xml:space="preserve">İleri İngilizce I 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75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str">
        <f>HLOOKUP(G$1,program!$E34:$J35,2,FALSE)</f>
        <v xml:space="preserve">İleri İngilizce I 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str">
        <f>HLOOKUP(G$1,program!$E36:$J37,2,FALSE)</f>
        <v xml:space="preserve">İleri İngilizce I 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str">
        <f>HLOOKUP(F$1,program!$E38:$J39,2,FALSE)</f>
        <v>Eski Türk Edebiyatı III</v>
      </c>
      <c r="G20" s="5" t="str">
        <f>HLOOKUP(G$1,program!$E38:$J39,2,FALSE)</f>
        <v>Osmanlı Türkçesi I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str">
        <f>HLOOKUP(F$1,program!$E40:$J41,2,FALSE)</f>
        <v>Eski Türk Edebiyatı III</v>
      </c>
      <c r="G21" s="5" t="str">
        <f>HLOOKUP(G$1,program!$E40:$J41,2,FALSE)</f>
        <v>Osmanlı Türkçesi I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str">
        <f>HLOOKUP(F$1,program!$E42:$J43,2,FALSE)</f>
        <v>Eski Türk Edebiyatı I</v>
      </c>
      <c r="G22" s="5" t="str">
        <f>HLOOKUP(G$1,program!$E42:$J43,2,FALSE)</f>
        <v>Osmanlı Türkçesi III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75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str">
        <f>HLOOKUP(F$1,program!$E44:$J45,2,FALSE)</f>
        <v>Eski Türk Edebiyatı I</v>
      </c>
      <c r="G23" s="5" t="str">
        <f>HLOOKUP(G$1,program!$E44:$J45,2,FALSE)</f>
        <v>Osmanlı Türkçesi III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75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75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75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str">
        <f>HLOOKUP(F$1,program!$E56:$J57,2,FALSE)</f>
        <v>Osmanlı Türkçesi III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str">
        <f>HLOOKUP(F$1,program!$E58:$J59,2,FALSE)</f>
        <v>Osmanlı Türkçesi III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str">
        <f>HLOOKUP(F$1,program!$E60:$J61,2,FALSE)</f>
        <v>Türk Kültür Tarihi</v>
      </c>
      <c r="G31" s="5" t="str">
        <f>HLOOKUP(G$1,program!$E60:$J61,2,FALSE)</f>
        <v>Dilbilim I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75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str">
        <f>HLOOKUP(F$1,program!$E62:$J63,2,FALSE)</f>
        <v>Türk Kültür Tarihi</v>
      </c>
      <c r="G32" s="5" t="str">
        <f>HLOOKUP(G$1,program!$E62:$J63,2,FALSE)</f>
        <v>Dilbilim I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75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Cum. D. Şiiri (1923-1960)</v>
      </c>
      <c r="G34" s="5" t="str">
        <f>HLOOKUP(G$1,program!$E66:$J67,2,FALSE)</f>
        <v>Anonim Halk Edebiyatı I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75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Cum. D. Şiiri (1923-1960)</v>
      </c>
      <c r="G35" s="5" t="str">
        <f>HLOOKUP(G$1,program!$E68:$J69,2,FALSE)</f>
        <v>Anonim Halk Edebiyatı I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75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>Aşık Edebiyatı I</v>
      </c>
      <c r="G36" s="5" t="str">
        <f>HLOOKUP(G$1,program!$E70:$J71,2,FALSE)</f>
        <v>Kelime Bilgisi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str">
        <f>HLOOKUP(F$1,program!$E72:$J73,2,FALSE)</f>
        <v>Aşık Edebiyatı I</v>
      </c>
      <c r="G37" s="5" t="str">
        <f>HLOOKUP(G$1,program!$E72:$J73,2,FALSE)</f>
        <v>Kelime Bilgisi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topLeftCell="A19" zoomScale="130" zoomScaleNormal="130" zoomScalePageLayoutView="85" workbookViewId="0">
      <selection activeCell="J37" sqref="J37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5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">
      <c r="A3" s="100" t="s">
        <v>160</v>
      </c>
      <c r="B3" s="48">
        <v>1</v>
      </c>
      <c r="C3" s="49" t="s">
        <v>102</v>
      </c>
      <c r="D3" s="60"/>
      <c r="E3" s="61"/>
      <c r="F3" s="62"/>
      <c r="G3" s="60" t="s">
        <v>607</v>
      </c>
      <c r="H3" s="61" t="s">
        <v>23</v>
      </c>
      <c r="I3" s="62" t="s">
        <v>608</v>
      </c>
      <c r="J3" s="60" t="s">
        <v>620</v>
      </c>
      <c r="K3" s="61" t="s">
        <v>22</v>
      </c>
      <c r="L3" s="62" t="s">
        <v>610</v>
      </c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">
      <c r="A4" s="99"/>
      <c r="B4" s="46">
        <v>2</v>
      </c>
      <c r="C4" s="20" t="s">
        <v>126</v>
      </c>
      <c r="D4" s="64"/>
      <c r="E4" s="65"/>
      <c r="F4" s="66"/>
      <c r="G4" s="64" t="s">
        <v>607</v>
      </c>
      <c r="H4" s="65" t="s">
        <v>23</v>
      </c>
      <c r="I4" s="66" t="s">
        <v>608</v>
      </c>
      <c r="J4" s="64" t="s">
        <v>620</v>
      </c>
      <c r="K4" s="65" t="s">
        <v>22</v>
      </c>
      <c r="L4" s="66" t="s">
        <v>610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">
      <c r="A5" s="99"/>
      <c r="B5" s="46">
        <v>3</v>
      </c>
      <c r="C5" s="20" t="s">
        <v>134</v>
      </c>
      <c r="D5" s="64" t="s">
        <v>596</v>
      </c>
      <c r="E5" s="67" t="s">
        <v>6</v>
      </c>
      <c r="F5" s="66" t="s">
        <v>597</v>
      </c>
      <c r="G5" s="64" t="s">
        <v>613</v>
      </c>
      <c r="H5" s="67" t="s">
        <v>23</v>
      </c>
      <c r="I5" s="66" t="s">
        <v>614</v>
      </c>
      <c r="J5" s="64" t="s">
        <v>621</v>
      </c>
      <c r="K5" s="67" t="s">
        <v>22</v>
      </c>
      <c r="L5" s="66" t="s">
        <v>612</v>
      </c>
      <c r="M5" s="64" t="s">
        <v>628</v>
      </c>
      <c r="N5" s="67" t="s">
        <v>0</v>
      </c>
      <c r="O5" s="66" t="s">
        <v>610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99"/>
      <c r="B6" s="46">
        <v>4</v>
      </c>
      <c r="C6" s="20" t="s">
        <v>144</v>
      </c>
      <c r="D6" s="64" t="s">
        <v>596</v>
      </c>
      <c r="E6" s="67" t="s">
        <v>6</v>
      </c>
      <c r="F6" s="66" t="s">
        <v>597</v>
      </c>
      <c r="G6" s="64" t="s">
        <v>613</v>
      </c>
      <c r="H6" s="67" t="s">
        <v>23</v>
      </c>
      <c r="I6" s="66" t="s">
        <v>614</v>
      </c>
      <c r="J6" s="64" t="s">
        <v>621</v>
      </c>
      <c r="K6" s="67" t="s">
        <v>22</v>
      </c>
      <c r="L6" s="66" t="s">
        <v>612</v>
      </c>
      <c r="M6" s="64" t="s">
        <v>628</v>
      </c>
      <c r="N6" s="67" t="s">
        <v>0</v>
      </c>
      <c r="O6" s="66" t="s">
        <v>610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99"/>
      <c r="B8" s="46">
        <v>6</v>
      </c>
      <c r="C8" s="23" t="s">
        <v>159</v>
      </c>
      <c r="D8" s="64" t="s">
        <v>603</v>
      </c>
      <c r="E8" s="67" t="s">
        <v>6</v>
      </c>
      <c r="F8" s="66" t="s">
        <v>614</v>
      </c>
      <c r="G8" s="64" t="s">
        <v>611</v>
      </c>
      <c r="H8" s="67" t="s">
        <v>22</v>
      </c>
      <c r="I8" s="66" t="s">
        <v>612</v>
      </c>
      <c r="J8" s="64" t="s">
        <v>622</v>
      </c>
      <c r="K8" s="67" t="s">
        <v>23</v>
      </c>
      <c r="L8" s="66" t="s">
        <v>608</v>
      </c>
      <c r="M8" s="64" t="s">
        <v>640</v>
      </c>
      <c r="N8" s="67" t="s">
        <v>0</v>
      </c>
      <c r="O8" s="66" t="s">
        <v>597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">
      <c r="A9" s="99"/>
      <c r="B9" s="46">
        <v>7</v>
      </c>
      <c r="C9" s="23" t="s">
        <v>162</v>
      </c>
      <c r="D9" s="64" t="s">
        <v>603</v>
      </c>
      <c r="E9" s="67" t="s">
        <v>6</v>
      </c>
      <c r="F9" s="66" t="s">
        <v>614</v>
      </c>
      <c r="G9" s="64" t="s">
        <v>611</v>
      </c>
      <c r="H9" s="67" t="s">
        <v>22</v>
      </c>
      <c r="I9" s="66" t="s">
        <v>612</v>
      </c>
      <c r="J9" s="64" t="s">
        <v>622</v>
      </c>
      <c r="K9" s="67" t="s">
        <v>23</v>
      </c>
      <c r="L9" s="66" t="s">
        <v>608</v>
      </c>
      <c r="M9" s="64" t="s">
        <v>640</v>
      </c>
      <c r="N9" s="67" t="s">
        <v>0</v>
      </c>
      <c r="O9" s="66" t="s">
        <v>597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99"/>
      <c r="B10" s="46">
        <v>8</v>
      </c>
      <c r="C10" s="23" t="s">
        <v>166</v>
      </c>
      <c r="D10" s="64"/>
      <c r="E10" s="67"/>
      <c r="F10" s="66"/>
      <c r="G10" s="64"/>
      <c r="H10" s="67"/>
      <c r="I10" s="66"/>
      <c r="J10" s="64" t="s">
        <v>623</v>
      </c>
      <c r="K10" s="67" t="s">
        <v>22</v>
      </c>
      <c r="L10" s="66" t="s">
        <v>597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 t="s">
        <v>623</v>
      </c>
      <c r="K11" s="81" t="s">
        <v>22</v>
      </c>
      <c r="L11" s="66" t="s">
        <v>597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 t="s">
        <v>641</v>
      </c>
      <c r="K12" s="61" t="s">
        <v>22</v>
      </c>
      <c r="L12" s="62" t="s">
        <v>608</v>
      </c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99"/>
      <c r="B13" s="46">
        <v>2</v>
      </c>
      <c r="C13" s="23" t="s">
        <v>126</v>
      </c>
      <c r="D13" s="64" t="s">
        <v>635</v>
      </c>
      <c r="E13" s="65" t="s">
        <v>6</v>
      </c>
      <c r="F13" s="66" t="s">
        <v>636</v>
      </c>
      <c r="G13" s="64"/>
      <c r="H13" s="65"/>
      <c r="I13" s="66"/>
      <c r="J13" s="64" t="s">
        <v>641</v>
      </c>
      <c r="K13" s="65" t="s">
        <v>22</v>
      </c>
      <c r="L13" s="66" t="s">
        <v>608</v>
      </c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99"/>
      <c r="B14" s="46">
        <v>3</v>
      </c>
      <c r="C14" s="23" t="s">
        <v>134</v>
      </c>
      <c r="D14" s="78" t="s">
        <v>635</v>
      </c>
      <c r="E14" s="67" t="s">
        <v>6</v>
      </c>
      <c r="F14" s="79" t="s">
        <v>636</v>
      </c>
      <c r="G14" s="64" t="s">
        <v>643</v>
      </c>
      <c r="H14" s="67" t="s">
        <v>0</v>
      </c>
      <c r="I14" s="66" t="s">
        <v>601</v>
      </c>
      <c r="J14" s="64" t="s">
        <v>624</v>
      </c>
      <c r="K14" s="67" t="s">
        <v>23</v>
      </c>
      <c r="L14" s="66" t="s">
        <v>619</v>
      </c>
      <c r="M14" s="64" t="s">
        <v>629</v>
      </c>
      <c r="N14" s="67" t="s">
        <v>22</v>
      </c>
      <c r="O14" s="66" t="s">
        <v>630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99"/>
      <c r="B15" s="46">
        <v>4</v>
      </c>
      <c r="C15" s="23" t="s">
        <v>144</v>
      </c>
      <c r="D15" s="78" t="s">
        <v>635</v>
      </c>
      <c r="E15" s="67" t="s">
        <v>6</v>
      </c>
      <c r="F15" s="79" t="s">
        <v>636</v>
      </c>
      <c r="G15" s="64" t="s">
        <v>643</v>
      </c>
      <c r="H15" s="67" t="s">
        <v>0</v>
      </c>
      <c r="I15" s="66" t="s">
        <v>601</v>
      </c>
      <c r="J15" s="64" t="s">
        <v>624</v>
      </c>
      <c r="K15" s="67" t="s">
        <v>23</v>
      </c>
      <c r="L15" s="66" t="s">
        <v>619</v>
      </c>
      <c r="M15" s="64" t="s">
        <v>629</v>
      </c>
      <c r="N15" s="67" t="s">
        <v>22</v>
      </c>
      <c r="O15" s="66" t="s">
        <v>630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99"/>
      <c r="B17" s="46">
        <v>6</v>
      </c>
      <c r="C17" s="23" t="s">
        <v>159</v>
      </c>
      <c r="D17" s="64" t="s">
        <v>618</v>
      </c>
      <c r="E17" s="67" t="s">
        <v>6</v>
      </c>
      <c r="F17" s="66" t="s">
        <v>619</v>
      </c>
      <c r="G17" s="64" t="s">
        <v>637</v>
      </c>
      <c r="H17" s="67" t="s">
        <v>23</v>
      </c>
      <c r="I17" s="66" t="s">
        <v>636</v>
      </c>
      <c r="J17" s="64"/>
      <c r="K17" s="67"/>
      <c r="L17" s="66"/>
      <c r="M17" s="64" t="s">
        <v>627</v>
      </c>
      <c r="N17" s="67" t="s">
        <v>22</v>
      </c>
      <c r="O17" s="66" t="s">
        <v>608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99"/>
      <c r="B18" s="46">
        <v>7</v>
      </c>
      <c r="C18" s="23" t="s">
        <v>162</v>
      </c>
      <c r="D18" s="64" t="s">
        <v>618</v>
      </c>
      <c r="E18" s="67" t="s">
        <v>6</v>
      </c>
      <c r="F18" s="66" t="s">
        <v>619</v>
      </c>
      <c r="G18" s="64" t="s">
        <v>637</v>
      </c>
      <c r="H18" s="67" t="s">
        <v>23</v>
      </c>
      <c r="I18" s="66" t="s">
        <v>636</v>
      </c>
      <c r="J18" s="64"/>
      <c r="K18" s="67"/>
      <c r="L18" s="66"/>
      <c r="M18" s="64" t="s">
        <v>627</v>
      </c>
      <c r="N18" s="67" t="s">
        <v>22</v>
      </c>
      <c r="O18" s="66" t="s">
        <v>608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99"/>
      <c r="B19" s="46">
        <v>8</v>
      </c>
      <c r="C19" s="23" t="s">
        <v>166</v>
      </c>
      <c r="D19" s="64"/>
      <c r="E19" s="67"/>
      <c r="F19" s="66"/>
      <c r="G19" s="64" t="s">
        <v>637</v>
      </c>
      <c r="H19" s="67" t="s">
        <v>23</v>
      </c>
      <c r="I19" s="66" t="s">
        <v>636</v>
      </c>
      <c r="J19" s="64"/>
      <c r="K19" s="67"/>
      <c r="L19" s="66"/>
      <c r="M19" s="64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99"/>
      <c r="B20" s="47">
        <v>9</v>
      </c>
      <c r="C20" s="24" t="s">
        <v>173</v>
      </c>
      <c r="D20" s="64"/>
      <c r="E20" s="81"/>
      <c r="F20" s="66"/>
      <c r="G20" s="74" t="s">
        <v>637</v>
      </c>
      <c r="H20" s="81" t="s">
        <v>23</v>
      </c>
      <c r="I20" s="75" t="s">
        <v>636</v>
      </c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0" t="s">
        <v>319</v>
      </c>
      <c r="B21" s="45">
        <v>1</v>
      </c>
      <c r="C21" s="42" t="s">
        <v>102</v>
      </c>
      <c r="D21" s="60" t="s">
        <v>638</v>
      </c>
      <c r="E21" s="61" t="s">
        <v>23</v>
      </c>
      <c r="F21" s="62" t="s">
        <v>601</v>
      </c>
      <c r="G21" s="60" t="s">
        <v>609</v>
      </c>
      <c r="H21" s="61" t="s">
        <v>22</v>
      </c>
      <c r="I21" s="62" t="s">
        <v>610</v>
      </c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99"/>
      <c r="B22" s="46">
        <v>2</v>
      </c>
      <c r="C22" s="23" t="s">
        <v>126</v>
      </c>
      <c r="D22" s="64" t="s">
        <v>638</v>
      </c>
      <c r="E22" s="65" t="s">
        <v>23</v>
      </c>
      <c r="F22" s="66" t="s">
        <v>601</v>
      </c>
      <c r="G22" s="64" t="s">
        <v>609</v>
      </c>
      <c r="H22" s="65" t="s">
        <v>22</v>
      </c>
      <c r="I22" s="66" t="s">
        <v>610</v>
      </c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99"/>
      <c r="B23" s="46">
        <v>3</v>
      </c>
      <c r="C23" s="23" t="s">
        <v>134</v>
      </c>
      <c r="D23" s="85" t="s">
        <v>598</v>
      </c>
      <c r="E23" s="67" t="s">
        <v>22</v>
      </c>
      <c r="F23" s="86" t="s">
        <v>610</v>
      </c>
      <c r="G23" s="64" t="s">
        <v>639</v>
      </c>
      <c r="H23" s="67" t="s">
        <v>23</v>
      </c>
      <c r="I23" s="66" t="s">
        <v>601</v>
      </c>
      <c r="J23" s="64"/>
      <c r="K23" s="67"/>
      <c r="L23" s="66"/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99"/>
      <c r="B24" s="46">
        <v>4</v>
      </c>
      <c r="C24" s="23" t="s">
        <v>144</v>
      </c>
      <c r="D24" s="85" t="s">
        <v>598</v>
      </c>
      <c r="E24" s="67" t="s">
        <v>22</v>
      </c>
      <c r="F24" s="86" t="s">
        <v>610</v>
      </c>
      <c r="G24" s="64" t="s">
        <v>639</v>
      </c>
      <c r="H24" s="67" t="s">
        <v>23</v>
      </c>
      <c r="I24" s="66" t="s">
        <v>601</v>
      </c>
      <c r="J24" s="64"/>
      <c r="K24" s="67"/>
      <c r="L24" s="66"/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99"/>
      <c r="B26" s="46">
        <v>6</v>
      </c>
      <c r="C26" s="23" t="s">
        <v>159</v>
      </c>
      <c r="D26" s="64" t="s">
        <v>602</v>
      </c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99"/>
      <c r="B27" s="46" t="s">
        <v>375</v>
      </c>
      <c r="C27" s="23" t="s">
        <v>162</v>
      </c>
      <c r="D27" s="64" t="s">
        <v>602</v>
      </c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 t="s">
        <v>639</v>
      </c>
      <c r="H30" s="61" t="s">
        <v>22</v>
      </c>
      <c r="I30" s="86" t="s">
        <v>601</v>
      </c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99"/>
      <c r="B31" s="46">
        <v>2</v>
      </c>
      <c r="C31" s="23" t="s">
        <v>126</v>
      </c>
      <c r="D31" s="78"/>
      <c r="E31" s="65"/>
      <c r="F31" s="79"/>
      <c r="G31" s="85" t="s">
        <v>639</v>
      </c>
      <c r="H31" s="65" t="s">
        <v>22</v>
      </c>
      <c r="I31" s="86" t="s">
        <v>601</v>
      </c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99"/>
      <c r="B32" s="46">
        <v>3</v>
      </c>
      <c r="C32" s="23" t="s">
        <v>134</v>
      </c>
      <c r="D32" s="80" t="s">
        <v>638</v>
      </c>
      <c r="E32" s="67" t="s">
        <v>6</v>
      </c>
      <c r="F32" s="87" t="s">
        <v>601</v>
      </c>
      <c r="G32" s="85" t="s">
        <v>642</v>
      </c>
      <c r="H32" s="67" t="s">
        <v>22</v>
      </c>
      <c r="I32" s="86" t="s">
        <v>616</v>
      </c>
      <c r="J32" s="64" t="s">
        <v>626</v>
      </c>
      <c r="K32" s="67" t="s">
        <v>23</v>
      </c>
      <c r="L32" s="66" t="s">
        <v>606</v>
      </c>
      <c r="M32" s="64" t="s">
        <v>631</v>
      </c>
      <c r="N32" s="67" t="s">
        <v>0</v>
      </c>
      <c r="O32" s="66" t="s">
        <v>604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99"/>
      <c r="B33" s="46">
        <v>4</v>
      </c>
      <c r="C33" s="23" t="s">
        <v>144</v>
      </c>
      <c r="D33" s="80" t="s">
        <v>638</v>
      </c>
      <c r="E33" s="67" t="s">
        <v>6</v>
      </c>
      <c r="F33" s="87" t="s">
        <v>601</v>
      </c>
      <c r="G33" s="85" t="s">
        <v>642</v>
      </c>
      <c r="H33" s="67" t="s">
        <v>22</v>
      </c>
      <c r="I33" s="86" t="s">
        <v>616</v>
      </c>
      <c r="J33" s="64" t="s">
        <v>626</v>
      </c>
      <c r="K33" s="67" t="s">
        <v>23</v>
      </c>
      <c r="L33" s="66" t="s">
        <v>606</v>
      </c>
      <c r="M33" s="85" t="s">
        <v>631</v>
      </c>
      <c r="N33" s="67" t="s">
        <v>0</v>
      </c>
      <c r="O33" s="86" t="s">
        <v>604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99"/>
      <c r="B35" s="46">
        <v>6</v>
      </c>
      <c r="C35" s="23" t="s">
        <v>159</v>
      </c>
      <c r="D35" s="80" t="s">
        <v>605</v>
      </c>
      <c r="E35" s="67" t="s">
        <v>6</v>
      </c>
      <c r="F35" s="87" t="s">
        <v>606</v>
      </c>
      <c r="G35" s="64" t="s">
        <v>615</v>
      </c>
      <c r="H35" s="67" t="s">
        <v>23</v>
      </c>
      <c r="I35" s="66" t="s">
        <v>616</v>
      </c>
      <c r="J35" s="64" t="s">
        <v>625</v>
      </c>
      <c r="K35" s="67" t="s">
        <v>22</v>
      </c>
      <c r="L35" s="66" t="s">
        <v>604</v>
      </c>
      <c r="M35" s="85" t="s">
        <v>633</v>
      </c>
      <c r="N35" s="67" t="s">
        <v>0</v>
      </c>
      <c r="O35" s="86" t="s">
        <v>600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99"/>
      <c r="B36" s="46">
        <v>7</v>
      </c>
      <c r="C36" s="23" t="s">
        <v>162</v>
      </c>
      <c r="D36" s="80" t="s">
        <v>605</v>
      </c>
      <c r="E36" s="67" t="s">
        <v>6</v>
      </c>
      <c r="F36" s="87" t="s">
        <v>606</v>
      </c>
      <c r="G36" s="64" t="s">
        <v>615</v>
      </c>
      <c r="H36" s="67" t="s">
        <v>23</v>
      </c>
      <c r="I36" s="66" t="s">
        <v>616</v>
      </c>
      <c r="J36" s="64" t="s">
        <v>625</v>
      </c>
      <c r="K36" s="67" t="s">
        <v>22</v>
      </c>
      <c r="L36" s="66" t="s">
        <v>604</v>
      </c>
      <c r="M36" s="85" t="s">
        <v>633</v>
      </c>
      <c r="N36" s="67" t="s">
        <v>0</v>
      </c>
      <c r="O36" s="86" t="s">
        <v>600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99"/>
      <c r="B37" s="46">
        <v>8</v>
      </c>
      <c r="C37" s="43" t="s">
        <v>166</v>
      </c>
      <c r="D37" s="85" t="s">
        <v>599</v>
      </c>
      <c r="E37" s="67" t="s">
        <v>6</v>
      </c>
      <c r="F37" s="86" t="s">
        <v>600</v>
      </c>
      <c r="G37" s="85" t="s">
        <v>617</v>
      </c>
      <c r="H37" s="67" t="s">
        <v>23</v>
      </c>
      <c r="I37" s="86" t="s">
        <v>606</v>
      </c>
      <c r="J37" s="85"/>
      <c r="K37" s="67"/>
      <c r="L37" s="66"/>
      <c r="M37" s="85" t="s">
        <v>632</v>
      </c>
      <c r="N37" s="67" t="s">
        <v>22</v>
      </c>
      <c r="O37" s="86" t="s">
        <v>616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99"/>
      <c r="B38" s="47">
        <v>9</v>
      </c>
      <c r="C38" s="44" t="s">
        <v>173</v>
      </c>
      <c r="D38" s="85" t="s">
        <v>599</v>
      </c>
      <c r="E38" s="81" t="s">
        <v>6</v>
      </c>
      <c r="F38" s="86" t="s">
        <v>600</v>
      </c>
      <c r="G38" s="85" t="s">
        <v>617</v>
      </c>
      <c r="H38" s="81" t="s">
        <v>23</v>
      </c>
      <c r="I38" s="86" t="s">
        <v>606</v>
      </c>
      <c r="J38" s="81"/>
      <c r="K38" s="81"/>
      <c r="L38" s="75"/>
      <c r="M38" s="85" t="s">
        <v>632</v>
      </c>
      <c r="N38" s="81" t="s">
        <v>22</v>
      </c>
      <c r="O38" s="86" t="s">
        <v>616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 t="s">
        <v>634</v>
      </c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/>
      <c r="K40" s="65"/>
      <c r="L40" s="90"/>
      <c r="M40" s="85" t="s">
        <v>634</v>
      </c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/>
      <c r="K41" s="67"/>
      <c r="L41" s="66"/>
      <c r="M41" s="80" t="s">
        <v>634</v>
      </c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/>
      <c r="K42" s="67"/>
      <c r="L42" s="66"/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99"/>
      <c r="B44" s="46">
        <v>6</v>
      </c>
      <c r="C44" s="23" t="s">
        <v>592</v>
      </c>
      <c r="D44" s="85"/>
      <c r="E44" s="67"/>
      <c r="F44" s="86"/>
      <c r="G44" s="64"/>
      <c r="H44" s="67"/>
      <c r="I44" s="66"/>
      <c r="J44" s="64"/>
      <c r="K44" s="67"/>
      <c r="L44" s="66"/>
      <c r="M44" s="64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80"/>
      <c r="K45" s="67"/>
      <c r="L45" s="66"/>
      <c r="M45" s="64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5"/>
      <c r="K46" s="67"/>
      <c r="L46" s="86"/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99"/>
      <c r="B47" s="47">
        <v>9</v>
      </c>
      <c r="C47" s="44" t="s">
        <v>595</v>
      </c>
      <c r="D47" s="68"/>
      <c r="E47" s="69"/>
      <c r="F47" s="70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&amp;CTÜRK DİLİ VE EDEBİYATI BÖLÜMÜ 2023-2024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 t="str">
        <f>Ders_Programı!H3</f>
        <v>A104</v>
      </c>
      <c r="G2" s="14" t="str">
        <f>Ders_Programı!K3</f>
        <v>A103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4"/>
      <c r="B3" s="94"/>
      <c r="C3" s="94"/>
      <c r="D3" s="14" t="s">
        <v>168</v>
      </c>
      <c r="E3" s="14">
        <f>Ders_Programı!D3</f>
        <v>0</v>
      </c>
      <c r="F3" s="14" t="str">
        <f>Ders_Programı!G3</f>
        <v>Dünya Mitolojisi</v>
      </c>
      <c r="G3" s="14" t="str">
        <f>Ders_Programı!J3</f>
        <v>Eski Türk Edebiyatı V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4"/>
      <c r="B4" s="106">
        <v>2</v>
      </c>
      <c r="C4" s="113" t="s">
        <v>172</v>
      </c>
      <c r="D4" s="14" t="s">
        <v>175</v>
      </c>
      <c r="E4" s="14">
        <f>Ders_Programı!E4</f>
        <v>0</v>
      </c>
      <c r="F4" s="14" t="str">
        <f>Ders_Programı!H4</f>
        <v>A104</v>
      </c>
      <c r="G4" s="14" t="str">
        <f>Ders_Programı!K4</f>
        <v>A103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4"/>
      <c r="B5" s="94"/>
      <c r="C5" s="94"/>
      <c r="D5" s="14" t="s">
        <v>176</v>
      </c>
      <c r="E5" s="14">
        <f>Ders_Programı!D4</f>
        <v>0</v>
      </c>
      <c r="F5" s="14" t="str">
        <f>Ders_Programı!G4</f>
        <v>Dünya Mitolojisi</v>
      </c>
      <c r="G5" s="14" t="str">
        <f>Ders_Programı!J4</f>
        <v>Eski Türk Edebiyatı V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4"/>
      <c r="B6" s="106">
        <v>3</v>
      </c>
      <c r="C6" s="113" t="s">
        <v>182</v>
      </c>
      <c r="D6" s="14" t="s">
        <v>183</v>
      </c>
      <c r="E6" s="14" t="str">
        <f>Ders_Programı!E5</f>
        <v>D7</v>
      </c>
      <c r="F6" s="14" t="str">
        <f>Ders_Programı!H5</f>
        <v>A104</v>
      </c>
      <c r="G6" s="14" t="str">
        <f>Ders_Programı!K5</f>
        <v>A103</v>
      </c>
      <c r="H6" s="14" t="str">
        <f>Ders_Programı!N5</f>
        <v>D1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4"/>
      <c r="B7" s="94"/>
      <c r="C7" s="94"/>
      <c r="D7" s="14" t="s">
        <v>184</v>
      </c>
      <c r="E7" s="14" t="str">
        <f>Ders_Programı!D5</f>
        <v>Halkbilimine Giriş I</v>
      </c>
      <c r="F7" s="14" t="str">
        <f>Ders_Programı!G5</f>
        <v>Milli Edebiyat Dönemi Şiiri</v>
      </c>
      <c r="G7" s="14" t="str">
        <f>Ders_Programı!J5</f>
        <v>Karahanlı Türkçesi</v>
      </c>
      <c r="H7" s="14" t="str">
        <f>Ders_Programı!M5</f>
        <v>Eski Türk Edebiyatı VII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4"/>
      <c r="B8" s="106">
        <v>4</v>
      </c>
      <c r="C8" s="113" t="s">
        <v>186</v>
      </c>
      <c r="D8" s="14" t="s">
        <v>187</v>
      </c>
      <c r="E8" s="14" t="str">
        <f>Ders_Programı!E6</f>
        <v>D7</v>
      </c>
      <c r="F8" s="14" t="str">
        <f>Ders_Programı!H6</f>
        <v>A104</v>
      </c>
      <c r="G8" s="14" t="str">
        <f>Ders_Programı!K6</f>
        <v>A103</v>
      </c>
      <c r="H8" s="14" t="str">
        <f>Ders_Programı!N6</f>
        <v>D1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4"/>
      <c r="B9" s="94"/>
      <c r="C9" s="94"/>
      <c r="D9" s="14" t="s">
        <v>188</v>
      </c>
      <c r="E9" s="14" t="str">
        <f>Ders_Programı!D6</f>
        <v>Halkbilimine Giriş I</v>
      </c>
      <c r="F9" s="14" t="str">
        <f>Ders_Programı!G6</f>
        <v>Milli Edebiyat Dönemi Şiiri</v>
      </c>
      <c r="G9" s="14" t="str">
        <f>Ders_Programı!J6</f>
        <v>Karahanlı Türkçesi</v>
      </c>
      <c r="H9" s="14" t="str">
        <f>Ders_Programı!M6</f>
        <v>Eski Türk Edebiyatı VII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D7</v>
      </c>
      <c r="F12" s="14" t="str">
        <f>Ders_Programı!H8</f>
        <v>A103</v>
      </c>
      <c r="G12" s="14" t="str">
        <f>Ders_Programı!K8</f>
        <v>A104</v>
      </c>
      <c r="H12" s="14" t="str">
        <f>Ders_Programı!N8</f>
        <v>D1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4"/>
      <c r="B13" s="94"/>
      <c r="C13" s="94"/>
      <c r="D13" s="14" t="s">
        <v>199</v>
      </c>
      <c r="E13" s="14" t="str">
        <f>Ders_Programı!D8</f>
        <v>Yeni Türk Şiiri (1860-1900)</v>
      </c>
      <c r="F13" s="14" t="str">
        <f>Ders_Programı!G8</f>
        <v>Köktürkçe</v>
      </c>
      <c r="G13" s="14" t="str">
        <f>Ders_Programı!J8</f>
        <v>Tasavvufi Halk Edebiyatı I</v>
      </c>
      <c r="H13" s="14" t="str">
        <f>Ders_Programı!M8</f>
        <v xml:space="preserve">Günümüz Halk Edebiyatı 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D7</v>
      </c>
      <c r="F14" s="14" t="str">
        <f>Ders_Programı!H9</f>
        <v>A103</v>
      </c>
      <c r="G14" s="14" t="str">
        <f>Ders_Programı!K9</f>
        <v>A104</v>
      </c>
      <c r="H14" s="14" t="str">
        <f>Ders_Programı!N9</f>
        <v>D1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4"/>
      <c r="B15" s="94"/>
      <c r="C15" s="94"/>
      <c r="D15" s="14" t="s">
        <v>204</v>
      </c>
      <c r="E15" s="14" t="str">
        <f>Ders_Programı!D9</f>
        <v>Yeni Türk Şiiri (1860-1900)</v>
      </c>
      <c r="F15" s="14" t="str">
        <f>Ders_Programı!G9</f>
        <v>Köktürkçe</v>
      </c>
      <c r="G15" s="14" t="str">
        <f>Ders_Programı!J9</f>
        <v>Tasavvufi Halk Edebiyatı I</v>
      </c>
      <c r="H15" s="14" t="str">
        <f>Ders_Programı!M9</f>
        <v xml:space="preserve">Günümüz Halk Edebiyatı 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4"/>
      <c r="B16" s="106">
        <v>8</v>
      </c>
      <c r="C16" s="113" t="s">
        <v>205</v>
      </c>
      <c r="D16" s="14" t="s">
        <v>206</v>
      </c>
      <c r="E16" s="14">
        <f>Ders_Programı!E10</f>
        <v>0</v>
      </c>
      <c r="F16" s="14">
        <f>Ders_Programı!H10</f>
        <v>0</v>
      </c>
      <c r="G16" s="14" t="str">
        <f>Ders_Programı!K10</f>
        <v>A103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94"/>
      <c r="B17" s="94"/>
      <c r="C17" s="94"/>
      <c r="D17" s="14" t="s">
        <v>207</v>
      </c>
      <c r="E17" s="14">
        <f>Ders_Programı!D10</f>
        <v>0</v>
      </c>
      <c r="F17" s="14">
        <f>Ders_Programı!G10</f>
        <v>0</v>
      </c>
      <c r="G17" s="14" t="str">
        <f>Ders_Programı!J10</f>
        <v>Dede Korkut Oğuznameleri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 t="str">
        <f>Ders_Programı!K11</f>
        <v>A103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 t="str">
        <f>Ders_Programı!J11</f>
        <v>Dede Korkut Oğuznameleri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 t="str">
        <f>Ders_Programı!K12</f>
        <v>A103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4"/>
      <c r="B21" s="94"/>
      <c r="C21" s="94"/>
      <c r="D21" s="22" t="s">
        <v>225</v>
      </c>
      <c r="E21" s="22">
        <f>Ders_Programı!D12</f>
        <v>0</v>
      </c>
      <c r="F21" s="22">
        <f>Ders_Programı!G12</f>
        <v>0</v>
      </c>
      <c r="G21" s="22" t="str">
        <f>Ders_Programı!J12</f>
        <v>Türk Destanlarının Tahlili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D7</v>
      </c>
      <c r="F22" s="22">
        <f>Ders_Programı!H13</f>
        <v>0</v>
      </c>
      <c r="G22" s="22" t="str">
        <f>Ders_Programı!K13</f>
        <v>A103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4"/>
      <c r="B23" s="94"/>
      <c r="C23" s="94"/>
      <c r="D23" s="22" t="s">
        <v>232</v>
      </c>
      <c r="E23" s="22" t="str">
        <f>Ders_Programı!D13</f>
        <v>Yabancı Dil I</v>
      </c>
      <c r="F23" s="22">
        <f>Ders_Programı!G13</f>
        <v>0</v>
      </c>
      <c r="G23" s="22" t="str">
        <f>Ders_Programı!J13</f>
        <v>Türk Destanlarının Tahlili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D7</v>
      </c>
      <c r="F24" s="22" t="str">
        <f>Ders_Programı!H14</f>
        <v>D1</v>
      </c>
      <c r="G24" s="22" t="str">
        <f>Ders_Programı!K14</f>
        <v>A104</v>
      </c>
      <c r="H24" s="22" t="str">
        <f>Ders_Programı!N14</f>
        <v>A103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4"/>
      <c r="B25" s="94"/>
      <c r="C25" s="94"/>
      <c r="D25" s="22" t="s">
        <v>239</v>
      </c>
      <c r="E25" s="22" t="str">
        <f>Ders_Programı!D14</f>
        <v>Yabancı Dil I</v>
      </c>
      <c r="F25" s="22" t="str">
        <f>Ders_Programı!G14</f>
        <v>Osm. Türk. Arap. Far. Unsurlar</v>
      </c>
      <c r="G25" s="22" t="str">
        <f>Ders_Programı!J14</f>
        <v>Güney-Batı Türk Lehçeleri</v>
      </c>
      <c r="H25" s="22" t="str">
        <f>Ders_Programı!M14</f>
        <v>Çağdaş Türk Şiiri (1960-2020)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D7</v>
      </c>
      <c r="F26" s="22" t="str">
        <f>Ders_Programı!H15</f>
        <v>D1</v>
      </c>
      <c r="G26" s="22" t="str">
        <f>Ders_Programı!K15</f>
        <v>A104</v>
      </c>
      <c r="H26" s="22" t="str">
        <f>Ders_Programı!N15</f>
        <v>A103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4"/>
      <c r="B27" s="94"/>
      <c r="C27" s="94"/>
      <c r="D27" s="22" t="s">
        <v>244</v>
      </c>
      <c r="E27" s="22" t="str">
        <f>Ders_Programı!D15</f>
        <v>Yabancı Dil I</v>
      </c>
      <c r="F27" s="22" t="str">
        <f>Ders_Programı!G15</f>
        <v>Osm. Türk. Arap. Far. Unsurlar</v>
      </c>
      <c r="G27" s="22" t="str">
        <f>Ders_Programı!J15</f>
        <v>Güney-Batı Türk Lehçeleri</v>
      </c>
      <c r="H27" s="22" t="str">
        <f>Ders_Programı!M15</f>
        <v>Çağdaş Türk Şiiri (1960-2020)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4"/>
      <c r="B30" s="102">
        <v>6</v>
      </c>
      <c r="C30" s="116" t="s">
        <v>250</v>
      </c>
      <c r="D30" s="22" t="s">
        <v>251</v>
      </c>
      <c r="E30" s="22" t="str">
        <f>Ders_Programı!E17</f>
        <v>D7</v>
      </c>
      <c r="F30" s="22" t="str">
        <f>Ders_Programı!H17</f>
        <v>A104</v>
      </c>
      <c r="G30" s="22">
        <f>Ders_Programı!K17</f>
        <v>0</v>
      </c>
      <c r="H30" s="22" t="str">
        <f>Ders_Programı!N17</f>
        <v>A103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4"/>
      <c r="B31" s="94"/>
      <c r="C31" s="94"/>
      <c r="D31" s="22" t="s">
        <v>252</v>
      </c>
      <c r="E31" s="22" t="str">
        <f>Ders_Programı!D17</f>
        <v>Okuma ve Yazma Eğitimi I</v>
      </c>
      <c r="F31" s="22" t="str">
        <f>Ders_Programı!G17</f>
        <v xml:space="preserve">İleri İngilizce I </v>
      </c>
      <c r="G31" s="22">
        <f>Ders_Programı!J17</f>
        <v>0</v>
      </c>
      <c r="H31" s="22" t="str">
        <f>Ders_Programı!M17</f>
        <v>Folklor Kuramları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94"/>
      <c r="B32" s="102">
        <v>7</v>
      </c>
      <c r="C32" s="116" t="s">
        <v>256</v>
      </c>
      <c r="D32" s="22" t="s">
        <v>257</v>
      </c>
      <c r="E32" s="22" t="str">
        <f>Ders_Programı!E18</f>
        <v>D7</v>
      </c>
      <c r="F32" s="22" t="str">
        <f>Ders_Programı!H18</f>
        <v>A104</v>
      </c>
      <c r="G32" s="22">
        <f>Ders_Programı!K18</f>
        <v>0</v>
      </c>
      <c r="H32" s="22" t="str">
        <f>Ders_Programı!N18</f>
        <v>A103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4"/>
      <c r="B33" s="94"/>
      <c r="C33" s="94"/>
      <c r="D33" s="22" t="s">
        <v>259</v>
      </c>
      <c r="E33" s="22" t="str">
        <f>Ders_Programı!D18</f>
        <v>Okuma ve Yazma Eğitimi I</v>
      </c>
      <c r="F33" s="22" t="str">
        <f>Ders_Programı!G18</f>
        <v xml:space="preserve">İleri İngilizce I </v>
      </c>
      <c r="G33" s="22">
        <f>Ders_Programı!J18</f>
        <v>0</v>
      </c>
      <c r="H33" s="22" t="str">
        <f>Ders_Programı!M18</f>
        <v>Folklor Kuramları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94"/>
      <c r="B34" s="102">
        <v>8</v>
      </c>
      <c r="C34" s="116" t="s">
        <v>260</v>
      </c>
      <c r="D34" s="22" t="s">
        <v>261</v>
      </c>
      <c r="E34" s="22">
        <f>Ders_Programı!E19</f>
        <v>0</v>
      </c>
      <c r="F34" s="22" t="str">
        <f>Ders_Programı!H19</f>
        <v>A104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 xml:space="preserve">İleri İngilizce I </v>
      </c>
      <c r="G35" s="22">
        <f>Ders_Programı!J19</f>
        <v>0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A104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 xml:space="preserve">İleri İngilizce I 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04" t="s">
        <v>270</v>
      </c>
      <c r="B38" s="105">
        <v>1</v>
      </c>
      <c r="C38" s="114" t="s">
        <v>282</v>
      </c>
      <c r="D38" s="27" t="s">
        <v>283</v>
      </c>
      <c r="E38" s="27" t="str">
        <f>Ders_Programı!E21</f>
        <v>A104</v>
      </c>
      <c r="F38" s="27" t="str">
        <f>Ders_Programı!H21</f>
        <v>A103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4"/>
      <c r="B39" s="94"/>
      <c r="C39" s="94"/>
      <c r="D39" s="27" t="s">
        <v>287</v>
      </c>
      <c r="E39" s="27" t="str">
        <f>Ders_Programı!D21</f>
        <v>Osmanlı Türkçesi I</v>
      </c>
      <c r="F39" s="27" t="str">
        <f>Ders_Programı!G21</f>
        <v>Eski Türk Edebiyatı III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A104</v>
      </c>
      <c r="F40" s="27" t="str">
        <f>Ders_Programı!H22</f>
        <v>A103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4"/>
      <c r="B41" s="94"/>
      <c r="C41" s="94"/>
      <c r="D41" s="27" t="s">
        <v>307</v>
      </c>
      <c r="E41" s="27" t="str">
        <f>Ders_Programı!D22</f>
        <v>Osmanlı Türkçesi I</v>
      </c>
      <c r="F41" s="27" t="str">
        <f>Ders_Programı!G22</f>
        <v>Eski Türk Edebiyatı III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A103</v>
      </c>
      <c r="F42" s="27" t="str">
        <f>Ders_Programı!H23</f>
        <v>A104</v>
      </c>
      <c r="G42" s="27">
        <f>Ders_Programı!K23</f>
        <v>0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4"/>
      <c r="B43" s="94"/>
      <c r="C43" s="94"/>
      <c r="D43" s="27" t="s">
        <v>316</v>
      </c>
      <c r="E43" s="27" t="str">
        <f>Ders_Programı!D23</f>
        <v>Eski Türk Edebiyatı I</v>
      </c>
      <c r="F43" s="27" t="str">
        <f>Ders_Programı!G23</f>
        <v>Osmanlı Türkçesi III</v>
      </c>
      <c r="G43" s="27">
        <f>Ders_Programı!J23</f>
        <v>0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A103</v>
      </c>
      <c r="F44" s="27" t="str">
        <f>Ders_Programı!H24</f>
        <v>A104</v>
      </c>
      <c r="G44" s="27">
        <f>Ders_Programı!K24</f>
        <v>0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4"/>
      <c r="B45" s="94"/>
      <c r="C45" s="94"/>
      <c r="D45" s="27" t="s">
        <v>320</v>
      </c>
      <c r="E45" s="27" t="str">
        <f>Ders_Programı!D24</f>
        <v>Eski Türk Edebiyatı I</v>
      </c>
      <c r="F45" s="27" t="str">
        <f>Ders_Programı!G24</f>
        <v>Osmanlı Türkçesi III</v>
      </c>
      <c r="G45" s="27">
        <f>Ders_Programı!J24</f>
        <v>0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4"/>
      <c r="B49" s="94"/>
      <c r="C49" s="94"/>
      <c r="D49" s="27" t="s">
        <v>329</v>
      </c>
      <c r="E49" s="27" t="str">
        <f>Ders_Programı!D26</f>
        <v>SSD (Sosyal Seçmeli Ders)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4"/>
      <c r="B51" s="94"/>
      <c r="C51" s="94"/>
      <c r="D51" s="27" t="s">
        <v>336</v>
      </c>
      <c r="E51" s="27" t="str">
        <f>Ders_Programı!D27</f>
        <v>SSD (Sosyal Seçmeli Ders)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 t="str">
        <f>Ders_Programı!H30</f>
        <v>A103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4"/>
      <c r="B57" s="94"/>
      <c r="C57" s="94"/>
      <c r="D57" s="30" t="s">
        <v>358</v>
      </c>
      <c r="E57" s="30">
        <f>Ders_Programı!D30</f>
        <v>0</v>
      </c>
      <c r="F57" s="30" t="str">
        <f>Ders_Programı!G30</f>
        <v>Osmanlı Türkçesi III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 t="str">
        <f>Ders_Programı!H31</f>
        <v>A103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4"/>
      <c r="B59" s="94"/>
      <c r="C59" s="94"/>
      <c r="D59" s="30" t="s">
        <v>365</v>
      </c>
      <c r="E59" s="30">
        <f>Ders_Programı!D31</f>
        <v>0</v>
      </c>
      <c r="F59" s="30" t="str">
        <f>Ders_Programı!G31</f>
        <v>Osmanlı Türkçesi III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D7</v>
      </c>
      <c r="F60" s="30" t="str">
        <f>Ders_Programı!H32</f>
        <v>A103</v>
      </c>
      <c r="G60" s="30" t="str">
        <f>Ders_Programı!K32</f>
        <v>A104</v>
      </c>
      <c r="H60" s="30" t="str">
        <f>Ders_Programı!N32</f>
        <v>D1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4"/>
      <c r="B61" s="94"/>
      <c r="C61" s="94"/>
      <c r="D61" s="30" t="s">
        <v>372</v>
      </c>
      <c r="E61" s="30" t="str">
        <f>Ders_Programı!D32</f>
        <v>Osmanlı Türkçesi I</v>
      </c>
      <c r="F61" s="30" t="str">
        <f>Ders_Programı!G32</f>
        <v>Türk Kültür Tarihi</v>
      </c>
      <c r="G61" s="30" t="str">
        <f>Ders_Programı!J32</f>
        <v>Dilbilim I</v>
      </c>
      <c r="H61" s="30" t="str">
        <f>Ders_Programı!M32</f>
        <v>Yaratıcı Yazarlık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D7</v>
      </c>
      <c r="F62" s="30" t="str">
        <f>Ders_Programı!H33</f>
        <v>A103</v>
      </c>
      <c r="G62" s="30" t="str">
        <f>Ders_Programı!K33</f>
        <v>A104</v>
      </c>
      <c r="H62" s="30" t="str">
        <f>Ders_Programı!N33</f>
        <v>D1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4"/>
      <c r="B63" s="94"/>
      <c r="C63" s="94"/>
      <c r="D63" s="30" t="s">
        <v>379</v>
      </c>
      <c r="E63" s="30" t="str">
        <f>Ders_Programı!D33</f>
        <v>Osmanlı Türkçesi I</v>
      </c>
      <c r="F63" s="30" t="str">
        <f>Ders_Programı!G33</f>
        <v>Türk Kültür Tarihi</v>
      </c>
      <c r="G63" s="30" t="str">
        <f>Ders_Programı!J33</f>
        <v>Dilbilim I</v>
      </c>
      <c r="H63" s="30" t="str">
        <f>Ders_Programı!M33</f>
        <v>Yaratıcı Yazarlık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4"/>
      <c r="B66" s="107">
        <v>6</v>
      </c>
      <c r="C66" s="115" t="s">
        <v>386</v>
      </c>
      <c r="D66" s="30" t="s">
        <v>387</v>
      </c>
      <c r="E66" s="30" t="str">
        <f>Ders_Programı!E35</f>
        <v>D7</v>
      </c>
      <c r="F66" s="30" t="str">
        <f>Ders_Programı!H35</f>
        <v>A104</v>
      </c>
      <c r="G66" s="30" t="str">
        <f>Ders_Programı!K35</f>
        <v>A103</v>
      </c>
      <c r="H66" s="30" t="str">
        <f>Ders_Programı!N35</f>
        <v>D1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4"/>
      <c r="B67" s="94"/>
      <c r="C67" s="94"/>
      <c r="D67" s="30" t="s">
        <v>390</v>
      </c>
      <c r="E67" s="30" t="str">
        <f>Ders_Programı!D35</f>
        <v>Ses Bilgisi</v>
      </c>
      <c r="F67" s="30" t="str">
        <f>Ders_Programı!G35</f>
        <v>Anonim Halk Edebiyatı I</v>
      </c>
      <c r="G67" s="30" t="str">
        <f>Ders_Programı!J35</f>
        <v>Cum. D. Şiiri (1923-1960)</v>
      </c>
      <c r="H67" s="30" t="str">
        <f>Ders_Programı!M35</f>
        <v>Eski Anadolu Türkçesi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4"/>
      <c r="B68" s="107">
        <v>7</v>
      </c>
      <c r="C68" s="115" t="s">
        <v>397</v>
      </c>
      <c r="D68" s="30" t="s">
        <v>398</v>
      </c>
      <c r="E68" s="30" t="str">
        <f>Ders_Programı!E36</f>
        <v>D7</v>
      </c>
      <c r="F68" s="30" t="str">
        <f>Ders_Programı!H36</f>
        <v>A104</v>
      </c>
      <c r="G68" s="30" t="str">
        <f>Ders_Programı!K36</f>
        <v>A103</v>
      </c>
      <c r="H68" s="30" t="str">
        <f>Ders_Programı!N36</f>
        <v>D1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4"/>
      <c r="B69" s="94"/>
      <c r="C69" s="94"/>
      <c r="D69" s="30" t="s">
        <v>401</v>
      </c>
      <c r="E69" s="30" t="str">
        <f>Ders_Programı!D36</f>
        <v>Ses Bilgisi</v>
      </c>
      <c r="F69" s="30" t="str">
        <f>Ders_Programı!G36</f>
        <v>Anonim Halk Edebiyatı I</v>
      </c>
      <c r="G69" s="30" t="str">
        <f>Ders_Programı!J36</f>
        <v>Cum. D. Şiiri (1923-1960)</v>
      </c>
      <c r="H69" s="30" t="str">
        <f>Ders_Programı!M36</f>
        <v>Eski Anadolu Türkçesi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4"/>
      <c r="B70" s="107">
        <v>8</v>
      </c>
      <c r="C70" s="115" t="s">
        <v>402</v>
      </c>
      <c r="D70" s="30" t="s">
        <v>403</v>
      </c>
      <c r="E70" s="30" t="str">
        <f>Ders_Programı!E37</f>
        <v>D7</v>
      </c>
      <c r="F70" s="30" t="str">
        <f>Ders_Programı!H37</f>
        <v>A104</v>
      </c>
      <c r="G70" s="30">
        <f>Ders_Programı!K37</f>
        <v>0</v>
      </c>
      <c r="H70" s="30" t="str">
        <f>Ders_Programı!N37</f>
        <v>A103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4"/>
      <c r="B71" s="94"/>
      <c r="C71" s="94"/>
      <c r="D71" s="30" t="s">
        <v>404</v>
      </c>
      <c r="E71" s="30" t="str">
        <f>Ders_Programı!D37</f>
        <v>Türk Dili Tarihi I</v>
      </c>
      <c r="F71" s="30" t="str">
        <f>Ders_Programı!G37</f>
        <v>Kelime Bilgisi</v>
      </c>
      <c r="G71" s="30">
        <f>Ders_Programı!J37</f>
        <v>0</v>
      </c>
      <c r="H71" s="30" t="str">
        <f>Ders_Programı!M37</f>
        <v>Aşık Edebiyatı 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4"/>
      <c r="B72" s="107">
        <v>9</v>
      </c>
      <c r="C72" s="115" t="s">
        <v>408</v>
      </c>
      <c r="D72" s="30" t="s">
        <v>409</v>
      </c>
      <c r="E72" s="30" t="str">
        <f>Ders_Programı!E38</f>
        <v>D7</v>
      </c>
      <c r="F72" s="30" t="str">
        <f>Ders_Programı!H38</f>
        <v>A104</v>
      </c>
      <c r="G72" s="30">
        <f>Ders_Programı!K38</f>
        <v>0</v>
      </c>
      <c r="H72" s="30" t="str">
        <f>Ders_Programı!N38</f>
        <v>A103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4"/>
      <c r="B73" s="94"/>
      <c r="C73" s="94"/>
      <c r="D73" s="30" t="s">
        <v>410</v>
      </c>
      <c r="E73" s="30" t="str">
        <f>Ders_Programı!D38</f>
        <v>Türk Dili Tarihi I</v>
      </c>
      <c r="F73" s="30" t="str">
        <f>Ders_Programı!G38</f>
        <v>Kelime Bilgisi</v>
      </c>
      <c r="G73" s="30">
        <f>Ders_Programı!J38</f>
        <v>0</v>
      </c>
      <c r="H73" s="30" t="str">
        <f>Ders_Programı!M38</f>
        <v>Aşık Edebiyatı 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 t="str">
        <f>Ders_Programı!M39</f>
        <v>Bitirme Projesi I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 t="str">
        <f>Ders_Programı!M40</f>
        <v>Bitirme Projesi 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>
        <f>Ders_Programı!J41</f>
        <v>0</v>
      </c>
      <c r="H79" s="31" t="str">
        <f>Ders_Programı!M41</f>
        <v>Bitirme Projesi I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>
        <f>Ders_Programı!J42</f>
        <v>0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>
        <f>Ders_Programı!J45</f>
        <v>0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2023-09-26T12:44:04Z</cp:lastPrinted>
  <dcterms:created xsi:type="dcterms:W3CDTF">2015-01-20T08:56:56Z</dcterms:created>
  <dcterms:modified xsi:type="dcterms:W3CDTF">2024-08-19T10:33:59Z</dcterms:modified>
</cp:coreProperties>
</file>